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zuon2a\"/>
    </mc:Choice>
  </mc:AlternateContent>
  <xr:revisionPtr revIDLastSave="0" documentId="13_ncr:1_{DA70AFCB-BD73-44CE-9693-9DE894176AA7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5" i="1"/>
  <c r="F104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<sst xmlns="http://schemas.openxmlformats.org/spreadsheetml/2006/main" count="311" uniqueCount="187">
  <si>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</si>
  <si>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</si>
  <si>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</si>
  <si>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</si>
  <si>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</si>
  <si>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</si>
  <si>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</si>
  <si>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</si>
  <si>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</si>
  <si>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</si>
  <si>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</si>
  <si>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</si>
  <si>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</si>
  <si>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</si>
  <si>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</si>
  <si>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</t>
  </si>
  <si>
    <t>ZRYW BP</t>
  </si>
  <si>
    <t>Zrywka ZUL bez pozyskania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</si>
  <si>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</si>
  <si>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</si>
  <si>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</si>
  <si>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</si>
  <si>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</si>
  <si>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</si>
  <si>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</si>
  <si>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</si>
  <si>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</si>
  <si>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</si>
  <si>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</si>
  <si>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</si>
  <si>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</si>
  <si>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</si>
  <si>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</si>
  <si>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</si>
  <si>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</si>
  <si>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</si>
  <si>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</si>
  <si>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</si>
  <si>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</si>
  <si>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</si>
  <si>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</si>
  <si>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</si>
  <si>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</si>
  <si>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</si>
  <si>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</si>
  <si>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</si>
  <si>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</si>
  <si>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</si>
  <si>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</si>
  <si>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</si>
  <si>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</si>
  <si>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</si>
  <si>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</si>
  <si>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</si>
  <si>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</si>
  <si>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</si>
  <si>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</si>
  <si>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</si>
  <si>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</si>
  <si>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</si>
  <si>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</si>
  <si>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</si>
  <si>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</si>
  <si>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</si>
  <si>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</si>
  <si>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</si>
  <si>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</si>
  <si>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</si>
  <si>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</si>
  <si>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</si>
  <si>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</si>
  <si>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</si>
  <si>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</si>
  <si>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</si>
  <si>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</si>
  <si>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</si>
  <si>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</si>
  <si>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</si>
  <si>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</si>
  <si>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</si>
  <si>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</si>
  <si>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</si>
  <si>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</si>
  <si>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</si>
  <si>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</si>
  <si>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</si>
  <si>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</si>
  <si>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</si>
  <si>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</si>
  <si>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</si>
  <si>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</si>
  <si>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</si>
  <si>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</si>
  <si>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</si>
  <si>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</si>
  <si>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</si>
  <si>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</si>
  <si>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</si>
  <si>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</si>
  <si>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</si>
  <si>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</si>
  <si>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</si>
  <si>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</si>
  <si>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</si>
  <si>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</si>
  <si>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</si>
  <si>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</si>
  <si>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</si>
  <si>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</si>
  <si>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</si>
  <si>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</si>
  <si>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</si>
  <si>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</si>
  <si>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</si>
  <si>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</si>
  <si>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</si>
  <si>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</si>
  <si>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</si>
  <si>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</si>
  <si>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</si>
  <si>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</si>
  <si>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205</t>
  </si>
  <si>
    <t>GODZNOC</t>
  </si>
  <si>
    <t>Prace godzinowe w porze nocnej</t>
  </si>
  <si>
    <t>206</t>
  </si>
  <si>
    <t>GODZ HH8</t>
  </si>
  <si>
    <t>Prace wykonywane harwesterem</t>
  </si>
  <si>
    <t>207</t>
  </si>
  <si>
    <t>GODZ HH23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</si>
  <si>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</si>
  <si>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</si>
  <si>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</si>
  <si>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</si>
  <si>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</si>
  <si>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</si>
  <si>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</si>
  <si>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</si>
  <si>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905</t>
  </si>
  <si>
    <t>DYŻUR-PM</t>
  </si>
  <si>
    <t>Dyżur ciągnika z osprzętem</t>
  </si>
  <si>
    <t>MIES</t>
  </si>
  <si>
    <t>906</t>
  </si>
  <si>
    <t>DYŻUR-PR</t>
  </si>
  <si>
    <t>Dyżur pracowników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</si>
  <si>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</si>
  <si>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</si>
  <si>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</si>
  <si>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</si>
  <si>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</si>
  <si>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</si>
  <si>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</si>
  <si>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</si>
  <si>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</si>
  <si>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</si>
  <si>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</si>
  <si>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</si>
  <si>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</si>
  <si>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</si>
  <si>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</si>
  <si>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</si>
  <si>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</si>
  <si>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</si>
  <si>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</si>
  <si>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</si>
  <si>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</si>
  <si>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</si>
  <si>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</si>
  <si>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</si>
  <si>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2026''  składamy niniejszym ofertę na pakiet I.2025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</si>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</sst>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160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161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162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163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164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165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166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167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168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169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2124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312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4"/>
    </row>
    <row r="34" spans="2:13" s="1" customFormat="1" ht="3.2" customHeight="1" x14ac:dyDescent="0.2"/>
    <row r="35" spans="2:13" s="1" customFormat="1" ht="18.2" customHeight="1" x14ac:dyDescent="0.2">
      <c r="B35" s="14" t="s">
        <v>170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180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4"/>
    </row>
    <row r="39" spans="2:13" s="1" customFormat="1" ht="3.2" customHeight="1" x14ac:dyDescent="0.2"/>
    <row r="40" spans="2:13" s="1" customFormat="1" ht="18.2" customHeight="1" x14ac:dyDescent="0.2">
      <c r="B40" s="14" t="s">
        <v>171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2239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4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170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4"/>
    </row>
    <row r="45" spans="2:13" s="1" customFormat="1" ht="3.2" customHeight="1" x14ac:dyDescent="0.2"/>
    <row r="46" spans="2:13" s="1" customFormat="1" ht="18.2" customHeight="1" x14ac:dyDescent="0.2">
      <c r="B46" s="14" t="s">
        <v>172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5" t="s">
        <v>10</v>
      </c>
      <c r="M48" s="2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6960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4"/>
    </row>
    <row r="50" spans="2:13" s="1" customFormat="1" ht="3.2" customHeight="1" x14ac:dyDescent="0.2"/>
    <row r="51" spans="2:13" s="1" customFormat="1" ht="18.2" customHeight="1" x14ac:dyDescent="0.2">
      <c r="B51" s="14" t="s">
        <v>173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5" t="s">
        <v>10</v>
      </c>
      <c r="M53" s="25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577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4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5" t="s">
        <v>10</v>
      </c>
      <c r="M56" s="25"/>
    </row>
    <row r="57" spans="2:13" s="1" customFormat="1" ht="38.85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13.03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0.01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19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14</v>
      </c>
      <c r="G59" s="8">
        <v>196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42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25</v>
      </c>
      <c r="G61" s="8">
        <v>35.619999999999997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25</v>
      </c>
      <c r="G62" s="8">
        <v>6.88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25</v>
      </c>
      <c r="G63" s="8">
        <v>16.399999999999999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28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25</v>
      </c>
      <c r="G64" s="8">
        <v>0.4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19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25</v>
      </c>
      <c r="G65" s="8">
        <v>103.43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28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21</v>
      </c>
      <c r="G66" s="8">
        <v>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28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21</v>
      </c>
      <c r="G67" s="8">
        <v>1.5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28.7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21</v>
      </c>
      <c r="G68" s="8">
        <v>0.1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21</v>
      </c>
      <c r="G69" s="8">
        <v>2.57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19.7" customHeight="1" x14ac:dyDescent="0.2">
      <c r="B70" s="5">
        <v>21</v>
      </c>
      <c r="C70" s="6" t="s">
        <v>59</v>
      </c>
      <c r="D70" s="6" t="s">
        <v>60</v>
      </c>
      <c r="E70" s="7" t="s">
        <v>61</v>
      </c>
      <c r="F70" s="6" t="s">
        <v>21</v>
      </c>
      <c r="G70" s="8">
        <v>2.8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62</v>
      </c>
      <c r="D71" s="6" t="s">
        <v>63</v>
      </c>
      <c r="E71" s="7" t="s">
        <v>64</v>
      </c>
      <c r="F71" s="6" t="s">
        <v>21</v>
      </c>
      <c r="G71" s="8">
        <v>12.13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65</v>
      </c>
      <c r="D72" s="6" t="s">
        <v>66</v>
      </c>
      <c r="E72" s="7" t="s">
        <v>67</v>
      </c>
      <c r="F72" s="6" t="s">
        <v>21</v>
      </c>
      <c r="G72" s="8">
        <v>2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68</v>
      </c>
      <c r="D73" s="6" t="s">
        <v>69</v>
      </c>
      <c r="E73" s="7" t="s">
        <v>70</v>
      </c>
      <c r="F73" s="6" t="s">
        <v>71</v>
      </c>
      <c r="G73" s="8">
        <v>17.13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19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71</v>
      </c>
      <c r="G74" s="8">
        <v>5.59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71</v>
      </c>
      <c r="G75" s="8">
        <v>12.98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81</v>
      </c>
      <c r="G76" s="8">
        <v>71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85</v>
      </c>
      <c r="G77" s="8">
        <v>500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14</v>
      </c>
      <c r="G78" s="8">
        <v>13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14</v>
      </c>
      <c r="G79" s="8">
        <v>13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85</v>
      </c>
      <c r="G80" s="8">
        <v>593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28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85</v>
      </c>
      <c r="G81" s="8">
        <v>35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28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14</v>
      </c>
      <c r="G82" s="8">
        <v>30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28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85</v>
      </c>
      <c r="G83" s="8">
        <v>60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28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85</v>
      </c>
      <c r="G84" s="8">
        <v>20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107</v>
      </c>
      <c r="D85" s="6" t="s">
        <v>108</v>
      </c>
      <c r="E85" s="7" t="s">
        <v>109</v>
      </c>
      <c r="F85" s="6" t="s">
        <v>85</v>
      </c>
      <c r="G85" s="8">
        <v>170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19.7" customHeight="1" x14ac:dyDescent="0.2">
      <c r="B86" s="5">
        <v>37</v>
      </c>
      <c r="C86" s="6" t="s">
        <v>110</v>
      </c>
      <c r="D86" s="6" t="s">
        <v>111</v>
      </c>
      <c r="E86" s="7" t="s">
        <v>112</v>
      </c>
      <c r="F86" s="6" t="s">
        <v>81</v>
      </c>
      <c r="G86" s="8">
        <v>969.78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19.7" customHeight="1" x14ac:dyDescent="0.2">
      <c r="B87" s="5">
        <v>38</v>
      </c>
      <c r="C87" s="6" t="s">
        <v>113</v>
      </c>
      <c r="D87" s="6" t="s">
        <v>114</v>
      </c>
      <c r="E87" s="7" t="s">
        <v>112</v>
      </c>
      <c r="F87" s="6" t="s">
        <v>81</v>
      </c>
      <c r="G87" s="8">
        <v>442</v>
      </c>
      <c r="H87" s="28">
        <v>0</v>
      </c>
      <c r="I87" s="26">
        <f>ROUND(G87* H87,2)</f>
        <v>0</v>
      </c>
      <c r="J87" s="5">
        <v>23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19.7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81</v>
      </c>
      <c r="G88" s="8">
        <v>111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118</v>
      </c>
      <c r="D89" s="6" t="s">
        <v>119</v>
      </c>
      <c r="E89" s="7" t="s">
        <v>120</v>
      </c>
      <c r="F89" s="6" t="s">
        <v>81</v>
      </c>
      <c r="G89" s="8">
        <v>256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81</v>
      </c>
      <c r="G90" s="8">
        <v>16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124</v>
      </c>
      <c r="D91" s="6" t="s">
        <v>125</v>
      </c>
      <c r="E91" s="7" t="s">
        <v>126</v>
      </c>
      <c r="F91" s="6" t="s">
        <v>81</v>
      </c>
      <c r="G91" s="8">
        <v>16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127</v>
      </c>
      <c r="D92" s="6" t="s">
        <v>128</v>
      </c>
      <c r="E92" s="7" t="s">
        <v>126</v>
      </c>
      <c r="F92" s="6" t="s">
        <v>81</v>
      </c>
      <c r="G92" s="8">
        <v>63</v>
      </c>
      <c r="H92" s="28">
        <v>0</v>
      </c>
      <c r="I92" s="26">
        <f>ROUND(G92* H92,2)</f>
        <v>0</v>
      </c>
      <c r="J92" s="5">
        <v>23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129</v>
      </c>
      <c r="D93" s="6" t="s">
        <v>130</v>
      </c>
      <c r="E93" s="7" t="s">
        <v>131</v>
      </c>
      <c r="F93" s="6" t="s">
        <v>81</v>
      </c>
      <c r="G93" s="8">
        <v>335.82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132</v>
      </c>
      <c r="D94" s="6" t="s">
        <v>133</v>
      </c>
      <c r="E94" s="7" t="s">
        <v>131</v>
      </c>
      <c r="F94" s="6" t="s">
        <v>81</v>
      </c>
      <c r="G94" s="8">
        <v>272</v>
      </c>
      <c r="H94" s="28">
        <v>0</v>
      </c>
      <c r="I94" s="26">
        <f>ROUND(G94* H94,2)</f>
        <v>0</v>
      </c>
      <c r="J94" s="5">
        <v>23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134</v>
      </c>
      <c r="D95" s="6" t="s">
        <v>135</v>
      </c>
      <c r="E95" s="7" t="s">
        <v>136</v>
      </c>
      <c r="F95" s="6" t="s">
        <v>21</v>
      </c>
      <c r="G95" s="8">
        <v>1.87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137</v>
      </c>
      <c r="D96" s="6" t="s">
        <v>138</v>
      </c>
      <c r="E96" s="7" t="s">
        <v>139</v>
      </c>
      <c r="F96" s="6" t="s">
        <v>140</v>
      </c>
      <c r="G96" s="8">
        <v>2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141</v>
      </c>
      <c r="D97" s="6" t="s">
        <v>142</v>
      </c>
      <c r="E97" s="7" t="s">
        <v>143</v>
      </c>
      <c r="F97" s="6" t="s">
        <v>140</v>
      </c>
      <c r="G97" s="8">
        <v>2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144</v>
      </c>
      <c r="D98" s="6" t="s">
        <v>145</v>
      </c>
      <c r="E98" s="7" t="s">
        <v>112</v>
      </c>
      <c r="F98" s="6" t="s">
        <v>81</v>
      </c>
      <c r="G98" s="8">
        <v>243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146</v>
      </c>
      <c r="D99" s="6" t="s">
        <v>147</v>
      </c>
      <c r="E99" s="7" t="s">
        <v>117</v>
      </c>
      <c r="F99" s="6" t="s">
        <v>81</v>
      </c>
      <c r="G99" s="8">
        <v>8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148</v>
      </c>
      <c r="D100" s="6" t="s">
        <v>149</v>
      </c>
      <c r="E100" s="7" t="s">
        <v>120</v>
      </c>
      <c r="F100" s="6" t="s">
        <v>81</v>
      </c>
      <c r="G100" s="8">
        <v>35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52</v>
      </c>
      <c r="C101" s="6" t="s">
        <v>150</v>
      </c>
      <c r="D101" s="6" t="s">
        <v>151</v>
      </c>
      <c r="E101" s="7" t="s">
        <v>123</v>
      </c>
      <c r="F101" s="6" t="s">
        <v>81</v>
      </c>
      <c r="G101" s="8">
        <v>20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19.7" customHeight="1" x14ac:dyDescent="0.2">
      <c r="B102" s="5">
        <v>53</v>
      </c>
      <c r="C102" s="6" t="s">
        <v>152</v>
      </c>
      <c r="D102" s="6" t="s">
        <v>153</v>
      </c>
      <c r="E102" s="7" t="s">
        <v>131</v>
      </c>
      <c r="F102" s="6" t="s">
        <v>81</v>
      </c>
      <c r="G102" s="8">
        <v>36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4" s="1" customFormat="1" ht="55.9" customHeight="1" x14ac:dyDescent="0.2"/>
    <row r="104" spans="2:14" s="1" customFormat="1" ht="21.4" customHeight="1" x14ac:dyDescent="0.2">
      <c r="B104" s="10" t="s">
        <v>154</v>
      </c>
      <c r="C104" s="10"/>
      <c r="D104" s="10"/>
      <c r="E104" s="10"/>
      <c r="F104" s="29">
        <f>ROUND(I32+I33+I38+I43+I44+I49+I54+I57+I58+I59+I60+I61+I62+I63+I64+I65+I66+I67+I68+I69+I70+I71+I72+I73+I74+I75+I76+I77+I78+I79+I80+I81+I82+I83+I84+I85+I86+I87+I88+I89+I90+I91+I92+I93+I94+I95+I96+I97+I98+I99+I100+I101+I102,2)</f>
        <v>0</v>
      </c>
      <c r="G104" s="30"/>
      <c r="H104" s="30"/>
      <c r="I104" s="30"/>
      <c r="J104" s="30"/>
      <c r="K104" s="30"/>
      <c r="L104" s="30"/>
      <c r="M104" s="31"/>
    </row>
    <row r="105" spans="2:14" s="1" customFormat="1" ht="21.4" customHeight="1" x14ac:dyDescent="0.2">
      <c r="B105" s="10" t="s">
        <v>155</v>
      </c>
      <c r="C105" s="10"/>
      <c r="D105" s="10"/>
      <c r="E105" s="10"/>
      <c r="F105" s="32">
        <f>ROUND(L32+L33+L38+L43+L44+L49+L54+L57+L58+L59+L60+L61+L62+L63+L64+L65+L66+L67+L68+L69+L70+L71+L72+L73+L74+L75+L76+L77+L78+L79+L80+L81+L82+L83+L84+L85+L86+L87+L88+L89+L90+L91+L92+L93+L94+L95+L96+L97+L98+L99+L100+L101+L102,2)</f>
        <v>0</v>
      </c>
      <c r="G105" s="33"/>
      <c r="H105" s="33"/>
      <c r="I105" s="33"/>
      <c r="J105" s="33"/>
      <c r="K105" s="33"/>
      <c r="L105" s="33"/>
      <c r="M105" s="34"/>
    </row>
    <row r="106" spans="2:14" s="1" customFormat="1" ht="11.1" customHeight="1" x14ac:dyDescent="0.2"/>
    <row r="107" spans="2:14" s="1" customFormat="1" ht="80.099999999999994" customHeight="1" x14ac:dyDescent="0.2">
      <c r="B107" s="36" t="s">
        <v>174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110.1" customHeight="1" x14ac:dyDescent="0.2">
      <c r="B109" s="36" t="s">
        <v>175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5.25" customHeight="1" x14ac:dyDescent="0.2"/>
    <row r="111" spans="2:14" s="1" customFormat="1" ht="110.1" customHeight="1" x14ac:dyDescent="0.2">
      <c r="B111" s="11" t="s">
        <v>176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5.25" customHeight="1" x14ac:dyDescent="0.2"/>
    <row r="113" spans="2:14" s="1" customFormat="1" ht="37.9" customHeight="1" x14ac:dyDescent="0.2">
      <c r="C113" s="16" t="s">
        <v>156</v>
      </c>
      <c r="D113" s="16"/>
      <c r="E113" s="16"/>
      <c r="F113" s="18" t="s">
        <v>157</v>
      </c>
      <c r="G113" s="18"/>
      <c r="H113" s="18"/>
      <c r="I113" s="18"/>
      <c r="J113" s="18"/>
      <c r="K113" s="18"/>
      <c r="L113" s="18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.65" customHeight="1" x14ac:dyDescent="0.2"/>
    <row r="119" spans="2:14" s="1" customFormat="1" ht="203.1" customHeight="1" x14ac:dyDescent="0.2">
      <c r="B119" s="36" t="s">
        <v>177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36.950000000000003" customHeight="1" x14ac:dyDescent="0.2">
      <c r="B121" s="37" t="s">
        <v>178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37.9" customHeight="1" x14ac:dyDescent="0.2">
      <c r="C123" s="16" t="s">
        <v>158</v>
      </c>
      <c r="D123" s="16"/>
      <c r="E123" s="16"/>
      <c r="F123" s="19" t="s">
        <v>159</v>
      </c>
      <c r="G123" s="19"/>
      <c r="H123" s="19"/>
      <c r="I123" s="19"/>
      <c r="J123" s="19"/>
      <c r="K123" s="19"/>
      <c r="L123" s="19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8.7" customHeight="1" x14ac:dyDescent="0.2"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2:14" s="1" customFormat="1" ht="2.65" customHeight="1" x14ac:dyDescent="0.2"/>
    <row r="129" spans="2:14" s="1" customFormat="1" ht="159.94999999999999" customHeight="1" x14ac:dyDescent="0.2">
      <c r="B129" s="36" t="s">
        <v>179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 s="1" customFormat="1" ht="2.65" customHeight="1" x14ac:dyDescent="0.2"/>
    <row r="131" spans="2:14" s="1" customFormat="1" ht="54.95" customHeight="1" x14ac:dyDescent="0.2">
      <c r="B131" s="36" t="s">
        <v>180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2.65" customHeight="1" x14ac:dyDescent="0.2"/>
    <row r="133" spans="2:14" s="1" customFormat="1" ht="60" customHeight="1" x14ac:dyDescent="0.2">
      <c r="B133" s="11" t="s">
        <v>181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</row>
    <row r="134" spans="2:14" s="1" customFormat="1" ht="2.65" customHeight="1" x14ac:dyDescent="0.2"/>
    <row r="135" spans="2:14" s="1" customFormat="1" ht="48" customHeight="1" x14ac:dyDescent="0.2">
      <c r="B135" s="11" t="s">
        <v>182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</row>
    <row r="136" spans="2:14" s="1" customFormat="1" ht="2.65" customHeight="1" x14ac:dyDescent="0.2"/>
    <row r="137" spans="2:14" s="1" customFormat="1" ht="125.1" customHeight="1" x14ac:dyDescent="0.2">
      <c r="B137" s="36" t="s">
        <v>183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2:14" s="1" customFormat="1" ht="2.65" customHeight="1" x14ac:dyDescent="0.2"/>
    <row r="139" spans="2:14" s="1" customFormat="1" ht="84.95" customHeight="1" x14ac:dyDescent="0.2">
      <c r="B139" s="36" t="s">
        <v>184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</row>
    <row r="140" spans="2:14" s="1" customFormat="1" ht="86.85" customHeight="1" x14ac:dyDescent="0.2"/>
    <row r="141" spans="2:14" s="1" customFormat="1" ht="17.649999999999999" customHeight="1" x14ac:dyDescent="0.2">
      <c r="J141" s="22" t="s">
        <v>185</v>
      </c>
      <c r="K141" s="22"/>
      <c r="L141" s="22"/>
    </row>
    <row r="142" spans="2:14" s="1" customFormat="1" ht="145.15" customHeight="1" x14ac:dyDescent="0.2"/>
    <row r="143" spans="2:14" s="1" customFormat="1" ht="81.599999999999994" customHeight="1" x14ac:dyDescent="0.2">
      <c r="B143" s="13" t="s">
        <v>186</v>
      </c>
      <c r="C143" s="13"/>
      <c r="D143" s="13"/>
      <c r="E143" s="13"/>
      <c r="F143" s="13"/>
      <c r="G143" s="13"/>
      <c r="H143" s="13"/>
      <c r="I143" s="13"/>
      <c r="J143" s="13"/>
      <c r="K143" s="13"/>
    </row>
  </sheetData>
  <mergeCells count="117"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J141:L141"/>
    <mergeCell ref="J2:P2"/>
    <mergeCell ref="L100:M100"/>
    <mergeCell ref="L101:M101"/>
    <mergeCell ref="L102:M102"/>
    <mergeCell ref="L31:M31"/>
    <mergeCell ref="L32:M32"/>
    <mergeCell ref="L33:M33"/>
    <mergeCell ref="L37:M37"/>
    <mergeCell ref="L38:M38"/>
    <mergeCell ref="L42:M42"/>
    <mergeCell ref="L43:M43"/>
    <mergeCell ref="L44:M44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B4:E4"/>
    <mergeCell ref="B40:L40"/>
    <mergeCell ref="B46:L46"/>
    <mergeCell ref="B51:L51"/>
    <mergeCell ref="B6:E6"/>
    <mergeCell ref="B8:E8"/>
    <mergeCell ref="C113:E113"/>
    <mergeCell ref="C114:E114"/>
    <mergeCell ref="C115:E115"/>
    <mergeCell ref="C16:E16"/>
    <mergeCell ref="C18:E18"/>
    <mergeCell ref="C20:E20"/>
    <mergeCell ref="C22:E22"/>
    <mergeCell ref="F104:M104"/>
    <mergeCell ref="F105:M105"/>
    <mergeCell ref="F113:L113"/>
    <mergeCell ref="F114:L114"/>
    <mergeCell ref="F115:L115"/>
    <mergeCell ref="F14:I14"/>
    <mergeCell ref="H11:O12"/>
    <mergeCell ref="L63:M63"/>
    <mergeCell ref="L64:M64"/>
    <mergeCell ref="L65:M65"/>
    <mergeCell ref="L66:M66"/>
    <mergeCell ref="B131:N131"/>
    <mergeCell ref="B133:N133"/>
    <mergeCell ref="B135:N135"/>
    <mergeCell ref="B137:N137"/>
    <mergeCell ref="B139:N139"/>
    <mergeCell ref="B143:K143"/>
    <mergeCell ref="B24:M24"/>
    <mergeCell ref="B26:M26"/>
    <mergeCell ref="B29:L29"/>
    <mergeCell ref="B35:L35"/>
    <mergeCell ref="C116:E116"/>
    <mergeCell ref="C117:E117"/>
    <mergeCell ref="C123:E123"/>
    <mergeCell ref="C124:E124"/>
    <mergeCell ref="C125:E125"/>
    <mergeCell ref="C126:E126"/>
    <mergeCell ref="C127:E127"/>
    <mergeCell ref="F116:L116"/>
    <mergeCell ref="F117:L117"/>
    <mergeCell ref="F123:L123"/>
    <mergeCell ref="F124:L124"/>
    <mergeCell ref="F125:L125"/>
    <mergeCell ref="F126:L126"/>
    <mergeCell ref="F127:L127"/>
    <mergeCell ref="B10:E11"/>
    <mergeCell ref="B104:E104"/>
    <mergeCell ref="B105:E105"/>
    <mergeCell ref="B107:N107"/>
    <mergeCell ref="B109:N109"/>
    <mergeCell ref="B111:N111"/>
    <mergeCell ref="B119:N119"/>
    <mergeCell ref="B121:N121"/>
    <mergeCell ref="B129:N129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2025-10-27T08:16:56Z</dcterms:created>
  <dcterms:modified xsi:type="dcterms:W3CDTF">2025-10-27T13:04:44Z</dcterms:modified>
</cp:coreProperties>
</file>